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D117" i="4"/>
  <c r="G117" s="1"/>
  <c r="AP17" i="1"/>
  <c r="CF15"/>
  <c r="CF17" s="1"/>
  <c r="BR15"/>
  <c r="BR17" s="1"/>
  <c r="BD15" l="1"/>
  <c r="BD17" s="1"/>
</calcChain>
</file>

<file path=xl/sharedStrings.xml><?xml version="1.0" encoding="utf-8"?>
<sst xmlns="http://schemas.openxmlformats.org/spreadsheetml/2006/main" count="200" uniqueCount="187">
  <si>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</si>
  <si>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</si>
  <si>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</si>
  <si>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</si>
  <si>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</si>
  <si>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</si>
  <si>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</si>
  <si>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</si>
  <si>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</si>
  <si>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</si>
  <si>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</si>
  <si>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</si>
  <si>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</si>
  <si>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</si>
  <si>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</si>
  <si>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</si>
  <si>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</si>
  <si>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</si>
  <si>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</si>
  <si>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</si>
  <si>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</si>
  <si>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</si>
  <si>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</si>
  <si>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</si>
  <si>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</si>
  <si>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</si>
  <si>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</si>
  <si>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</si>
  <si>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</si>
  <si>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</si>
  <si>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</si>
  <si>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</si>
  <si>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</si>
  <si>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</si>
  <si>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</si>
  <si>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</si>
  <si>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</si>
  <si>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</si>
  <si>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</si>
  <si>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</si>
  <si>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</si>
  <si>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</si>
  <si>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</si>
  <si>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</si>
  <si>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</si>
  <si>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</si>
  <si>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</si>
  <si>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</si>
  <si>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</si>
  <si>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</si>
  <si>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</si>
  <si>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</si>
  <si>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</si>
  <si>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</si>
  <si>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</si>
  <si>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</si>
  <si>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</si>
  <si>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</si>
  <si>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</si>
  <si>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</si>
  <si>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</si>
  <si>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</si>
  <si>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</si>
  <si>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</si>
  <si>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</si>
  <si>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</si>
  <si>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</si>
  <si>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</si>
  <si>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</si>
  <si>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</si>
  <si>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</si>
  <si>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</si>
  <si>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</si>
  <si>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</si>
  <si>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</si>
  <si>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</si>
  <si>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</si>
  <si>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Заречная 14</t>
  </si>
  <si>
    <t>ул. Заречная 14 кв.1</t>
  </si>
  <si>
    <t>ул. Заречная 14 кв.2</t>
  </si>
  <si>
    <t>ул. Заречная 14 кв.3</t>
  </si>
  <si>
    <t>ул. Заречная 14 кв.4</t>
  </si>
  <si>
    <t>ул. Заречная 14 кв.5</t>
  </si>
  <si>
    <t>ул. Заречная 14 кв.6</t>
  </si>
  <si>
    <t>ул. Заречная 14 кв.7</t>
  </si>
  <si>
    <t>ул. Заречная 14 кв.8</t>
  </si>
  <si>
    <t>ул. Заречная 14 кв.9</t>
  </si>
  <si>
    <t>ул. Заречная 14 кв.10</t>
  </si>
  <si>
    <t>ул. Заречная 14 кв.11</t>
  </si>
  <si>
    <t>ул. Заречная 14 кв.12</t>
  </si>
  <si>
    <t>ул. Заречная 14 кв.13</t>
  </si>
  <si>
    <t>ул. Заречная 14 кв.14</t>
  </si>
  <si>
    <t>ул. Заречная 14 кв.15</t>
  </si>
  <si>
    <t>ул. Заречная 14 кв.16</t>
  </si>
  <si>
    <t>ул. Заречная 14 кв.17</t>
  </si>
  <si>
    <t>ул. Заречная 14 кв.18</t>
  </si>
  <si>
    <t>ул. Заречная 14 кв.19</t>
  </si>
  <si>
    <t>ул. Заречная 14 кв.20</t>
  </si>
  <si>
    <t>ул. Заречная 14 кв.21</t>
  </si>
  <si>
    <t>ул. Заречная 14 кв.22</t>
  </si>
  <si>
    <t>ул. Заречная 14 кв.23</t>
  </si>
  <si>
    <t>ул. Заречная 14 кв.24</t>
  </si>
  <si>
    <t>ул. Заречная 14 кв.25</t>
  </si>
  <si>
    <t>ул. Заречная 14 кв.26</t>
  </si>
  <si>
    <t>ул. Заречная 14 кв.27</t>
  </si>
  <si>
    <t>ул. Заречная 14 кв.28</t>
  </si>
  <si>
    <t>ул. Заречная 14 кв.29</t>
  </si>
  <si>
    <t>ул. Заречная 14 кв.30</t>
  </si>
  <si>
    <t>ул. Заречная 14 кв.31</t>
  </si>
  <si>
    <t>ул. Заречная 14 кв.32</t>
  </si>
  <si>
    <t>ул. Заречная 14 кв.33</t>
  </si>
  <si>
    <t>ул. Заречная 14 кв.34</t>
  </si>
  <si>
    <t>ул. Заречная 14 кв.35</t>
  </si>
  <si>
    <t>ул. Заречная 14 кв.36</t>
  </si>
  <si>
    <t>ул. Заречная 14 кв.37</t>
  </si>
  <si>
    <t>ул. Заречная 14 кв.38</t>
  </si>
  <si>
    <t>ул. Заречная 14 кв.39</t>
  </si>
  <si>
    <t>ул. Заречная 14 кв.40</t>
  </si>
  <si>
    <t>ул. Заречная 14 кв.41</t>
  </si>
  <si>
    <t>ул. Заречная 14 кв.42</t>
  </si>
  <si>
    <t>ул. Заречная 14 кв.43</t>
  </si>
  <si>
    <t>ул. Заречная 14 кв.44</t>
  </si>
  <si>
    <t>ул. Заречная 14 кв.45</t>
  </si>
  <si>
    <t>ул. Заречная 14 кв.46</t>
  </si>
  <si>
    <t>ул. Заречная 14 кв.47</t>
  </si>
  <si>
    <t>ул. Заречная 14 кв.48</t>
  </si>
  <si>
    <t>ул. Заречная 14 кв.49</t>
  </si>
  <si>
    <t>ул. Заречная 14 кв.50</t>
  </si>
  <si>
    <t>ул. Заречная 14 кв.51</t>
  </si>
  <si>
    <t>ул. Заречная 14 кв.52</t>
  </si>
  <si>
    <t>ул. Заречная 14 кв.53</t>
  </si>
  <si>
    <t>ул. Заречная 14 кв.54</t>
  </si>
  <si>
    <t>ул. Заречная 14 кв.55</t>
  </si>
  <si>
    <t>ул. Заречная 14 кв.56</t>
  </si>
  <si>
    <t>ул. Заречная 14 кв.57</t>
  </si>
  <si>
    <t>ул. Заречная 14 кв.58</t>
  </si>
  <si>
    <t>ул. Заречная 14 кв.59</t>
  </si>
  <si>
    <t>ул. Заречная 14 кв.60</t>
  </si>
  <si>
    <t>ул. Заречная 14 кв.61</t>
  </si>
  <si>
    <t>ул. Заречная 14 кв.62</t>
  </si>
  <si>
    <t>ул. Заречная 14 кв.63</t>
  </si>
  <si>
    <t>ул. Заречная 14 кв.64</t>
  </si>
  <si>
    <t>ул. Заречная 14 кв.65</t>
  </si>
  <si>
    <t>ул. Заречная 14 кв.66</t>
  </si>
  <si>
    <t>ул. Заречная 14 кв.67</t>
  </si>
  <si>
    <t>ул. Заречная 14 кв.68</t>
  </si>
  <si>
    <t>ул. Заречная 14 кв.69</t>
  </si>
  <si>
    <t>ул. Заречная 14 кв.70</t>
  </si>
  <si>
    <t>ул. Заречная 14 кв.71</t>
  </si>
  <si>
    <t>ул. Заречная 14 кв.72</t>
  </si>
  <si>
    <t>ул. Заречная 14 кв.73</t>
  </si>
  <si>
    <t>ул. Заречная 14 кв.74</t>
  </si>
  <si>
    <t>ул. Заречная 14 кв.75</t>
  </si>
  <si>
    <t>ул. Заречная 14 кв.76</t>
  </si>
  <si>
    <t>ул. Заречная 14 кв.77</t>
  </si>
  <si>
    <t>ул. Заречная 14 кв.78</t>
  </si>
  <si>
    <t>ул. Заречная 14 кв.79</t>
  </si>
  <si>
    <t>ул. Заречная 14 кв.80</t>
  </si>
  <si>
    <t>ул. Заречная 14 кв.81</t>
  </si>
  <si>
    <t>ул. Заречная 14 кв.82</t>
  </si>
  <si>
    <t>ул. Заречная 14 кв.83</t>
  </si>
  <si>
    <t>ул. Заречная 14 кв.84</t>
  </si>
  <si>
    <t>ул. Заречная 14 кв.85</t>
  </si>
  <si>
    <t>ул. Заречная 14 кв.86</t>
  </si>
  <si>
    <t>ул. Заречная 14 кв.87</t>
  </si>
  <si>
    <t>ул. Заречная 14 кв.88</t>
  </si>
  <si>
    <t>ул. Заречная 14 кв.89</t>
  </si>
  <si>
    <t>ул. Заречная 14 кв.90</t>
  </si>
  <si>
    <t>ул. Заречная 14 кв.91</t>
  </si>
  <si>
    <t>ул. Заречная 14 кв.92</t>
  </si>
  <si>
    <t>ул. Заречная 14 кв.93</t>
  </si>
  <si>
    <t>ул. Заречная 14 кв.94</t>
  </si>
  <si>
    <t>ул. Заречная 14 кв.95</t>
  </si>
  <si>
    <t>ул. Заречная 14 кв.96</t>
  </si>
  <si>
    <t>ул. Заречная 14 кв.97</t>
  </si>
  <si>
    <t>ул. Заречная 14 кв.98</t>
  </si>
  <si>
    <t>ул. Заречная 14 кв.99</t>
  </si>
  <si>
    <t>ул. Заречная 14 кв.100</t>
  </si>
  <si>
    <t>ул. Заречная 14 кв.101</t>
  </si>
  <si>
    <t>ул. Заречная 14 кв.102</t>
  </si>
  <si>
    <t>ул. Заречная 14 кв.103</t>
  </si>
  <si>
    <t>ул. Заречная 14 кв.104</t>
  </si>
  <si>
    <t>ул. Заречная 14 кв.105</t>
  </si>
  <si>
    <t>ул. Заречная 14 кв.106</t>
  </si>
  <si>
    <t>ул. Заречная 14 кв.107</t>
  </si>
  <si>
    <t>ул. Заречная 14 кв.108</t>
  </si>
  <si>
    <t>3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</si>
</sst>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39" t="s">
        <v>0</v>
      </c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0" t="s">
        <v>1</v>
      </c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2" t="s">
        <v>77</v>
      </c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"/>
      <c r="CF6" s="4"/>
      <c r="CG6" s="4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 t="s">
        <v>186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76</v>
      </c>
      <c r="AW7" s="45"/>
      <c r="AX7" s="45"/>
      <c r="AY7" s="2" t="s">
        <v>6</v>
      </c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256" s="2" customFormat="1" ht="12.75" customHeight="1">
      <c r="FE10" s="5" t="s">
        <v>8</v>
      </c>
    </row>
    <row r="11" spans="1:256" ht="12.75" customHeight="1">
      <c r="A11" s="47" t="s">
        <v>9</v>
      </c>
      <c r="B11" s="47"/>
      <c r="C11" s="47"/>
      <c r="D11" s="47"/>
      <c r="E11" s="47" t="s">
        <v>10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 t="s">
        <v>11</v>
      </c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8" t="s">
        <v>12</v>
      </c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7" t="s">
        <v>13</v>
      </c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 t="s">
        <v>14</v>
      </c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</row>
    <row r="12" spans="1:256" ht="12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8" t="s">
        <v>15</v>
      </c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 t="s">
        <v>16</v>
      </c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</row>
    <row r="13" spans="1:256" ht="87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 t="s">
        <v>17</v>
      </c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 t="s">
        <v>18</v>
      </c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7" t="s">
        <v>19</v>
      </c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 t="s">
        <v>20</v>
      </c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</row>
    <row r="14" spans="1:256" ht="11.25" customHeight="1">
      <c r="A14" s="47"/>
      <c r="B14" s="47"/>
      <c r="C14" s="47"/>
      <c r="D14" s="47"/>
      <c r="E14" s="49">
        <v>1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v>2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>
        <v>3</v>
      </c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>
        <v>4</v>
      </c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>
        <v>5</v>
      </c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>
        <v>6</v>
      </c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>
        <v>7</v>
      </c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>
        <v>8</v>
      </c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>
        <v>9</v>
      </c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</row>
    <row r="15" spans="1:256" ht="16.5" customHeight="1">
      <c r="A15" s="51">
        <v>1</v>
      </c>
      <c r="B15" s="51"/>
      <c r="C15" s="51"/>
      <c r="D15" s="51"/>
      <c r="E15" s="6"/>
      <c r="F15" s="52" t="s">
        <v>21</v>
      </c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>
        <f>BR15+CF15</f>
        <v>123285.36</v>
      </c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>
        <f>SUM('4 форма'!E7:E1000)</f>
        <v>123285.36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>
        <f>SUM('4 форма'!I7:I1000)</f>
        <v>0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48">
        <v>0</v>
      </c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>
        <v>0</v>
      </c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</row>
    <row r="16" spans="1:256" ht="16.5" customHeight="1">
      <c r="A16" s="51">
        <v>2</v>
      </c>
      <c r="B16" s="51"/>
      <c r="C16" s="51"/>
      <c r="D16" s="51"/>
      <c r="E16" s="6"/>
      <c r="F16" s="52" t="s">
        <v>22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5">
        <v>0</v>
      </c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>
        <v>0</v>
      </c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>
        <v>0</v>
      </c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>
        <v>0</v>
      </c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48">
        <v>0</v>
      </c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>
        <v>0</v>
      </c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>
        <v>0</v>
      </c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>
        <v>0</v>
      </c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</row>
    <row r="17" spans="1:256" ht="27.75" customHeight="1">
      <c r="A17" s="51">
        <v>3</v>
      </c>
      <c r="B17" s="51"/>
      <c r="C17" s="51"/>
      <c r="D17" s="51"/>
      <c r="E17" s="6"/>
      <c r="F17" s="52" t="s">
        <v>23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>
        <f>AP15+AP16</f>
        <v>0</v>
      </c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>
        <f>BD15+BD16</f>
        <v>123285.36</v>
      </c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>
        <f>BR15+BR16</f>
        <v>123285.36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>
        <f>CF15+CF16</f>
        <v>0</v>
      </c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48">
        <v>0</v>
      </c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>
        <v>0</v>
      </c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</row>
    <row r="18" spans="1:256" ht="12.75" customHeight="1"/>
    <row r="19" spans="1:256" ht="12" customHeight="1">
      <c r="B19" s="2" t="s">
        <v>24</v>
      </c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39" t="s">
        <v>25</v>
      </c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2" t="s">
        <v>8</v>
      </c>
    </row>
    <row r="20" spans="1:256" ht="12" customHeight="1">
      <c r="AD20" s="57" t="s">
        <v>26</v>
      </c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</row>
    <row r="21" spans="1:256" ht="12" customHeight="1"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39" t="s">
        <v>25</v>
      </c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2" t="s">
        <v>8</v>
      </c>
    </row>
    <row r="22" spans="1:256" ht="12" customHeight="1">
      <c r="AD22" s="57" t="s">
        <v>26</v>
      </c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6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5"/>
  <sheetViews>
    <sheetView tabSelected="1" topLeftCell="A80" workbookViewId="0">
      <selection activeCell="G117" sqref="G117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8">
        <v>413.31</v>
      </c>
      <c r="C7" s="38">
        <v>0</v>
      </c>
      <c r="D7" s="38">
        <v>1239.93</v>
      </c>
      <c r="E7" s="38">
        <v>1268.81</v>
      </c>
      <c r="F7" s="34"/>
      <c r="G7" s="38">
        <v>384.43</v>
      </c>
      <c r="H7" s="38">
        <v>0</v>
      </c>
      <c r="I7" s="33"/>
    </row>
    <row r="8" spans="1:9">
      <c r="A8" s="33" t="s">
        <v>79</v>
      </c>
      <c r="B8" s="38">
        <v>331.2</v>
      </c>
      <c r="C8" s="38">
        <v>0</v>
      </c>
      <c r="D8" s="38">
        <v>993.6</v>
      </c>
      <c r="E8" s="38">
        <v>993.6</v>
      </c>
      <c r="F8" s="34"/>
      <c r="G8" s="38">
        <v>331.2</v>
      </c>
      <c r="H8" s="38">
        <v>0</v>
      </c>
      <c r="I8" s="33"/>
    </row>
    <row r="9" spans="1:9">
      <c r="A9" s="33" t="s">
        <v>80</v>
      </c>
      <c r="B9" s="38">
        <v>0</v>
      </c>
      <c r="C9" s="38">
        <v>-183.29</v>
      </c>
      <c r="D9" s="38">
        <v>995.67</v>
      </c>
      <c r="E9" s="38">
        <v>1095.46</v>
      </c>
      <c r="F9" s="34"/>
      <c r="G9" s="38">
        <v>0</v>
      </c>
      <c r="H9" s="38">
        <v>-283.08</v>
      </c>
      <c r="I9" s="33"/>
    </row>
    <row r="10" spans="1:9">
      <c r="A10" s="33" t="s">
        <v>81</v>
      </c>
      <c r="B10" s="38">
        <v>354.66</v>
      </c>
      <c r="C10" s="38">
        <v>0</v>
      </c>
      <c r="D10" s="38">
        <v>1063.98</v>
      </c>
      <c r="E10" s="38">
        <v>1063.98</v>
      </c>
      <c r="F10" s="34"/>
      <c r="G10" s="38">
        <v>354.66</v>
      </c>
      <c r="H10" s="38">
        <v>0</v>
      </c>
      <c r="I10" s="33"/>
    </row>
    <row r="11" spans="1:9">
      <c r="A11" s="33" t="s">
        <v>82</v>
      </c>
      <c r="B11" s="38">
        <v>416.76</v>
      </c>
      <c r="C11" s="38">
        <v>0</v>
      </c>
      <c r="D11" s="38">
        <v>1250.28</v>
      </c>
      <c r="E11" s="38">
        <v>1285.46</v>
      </c>
      <c r="F11" s="34"/>
      <c r="G11" s="38">
        <v>381.58</v>
      </c>
      <c r="H11" s="38">
        <v>0</v>
      </c>
      <c r="I11" s="33"/>
    </row>
    <row r="12" spans="1:9">
      <c r="A12" s="33" t="s">
        <v>83</v>
      </c>
      <c r="B12" s="38">
        <v>329.82</v>
      </c>
      <c r="C12" s="38">
        <v>0</v>
      </c>
      <c r="D12" s="38">
        <v>989.46</v>
      </c>
      <c r="E12" s="38">
        <v>1007.99</v>
      </c>
      <c r="F12" s="34"/>
      <c r="G12" s="38">
        <v>311.29000000000002</v>
      </c>
      <c r="H12" s="38">
        <v>0</v>
      </c>
      <c r="I12" s="33"/>
    </row>
    <row r="13" spans="1:9">
      <c r="A13" s="33" t="s">
        <v>84</v>
      </c>
      <c r="B13" s="38">
        <v>331.2</v>
      </c>
      <c r="C13" s="38">
        <v>0</v>
      </c>
      <c r="D13" s="38">
        <v>993.6</v>
      </c>
      <c r="E13" s="38">
        <v>1017.04</v>
      </c>
      <c r="F13" s="34"/>
      <c r="G13" s="38">
        <v>307.76</v>
      </c>
      <c r="H13" s="38">
        <v>0</v>
      </c>
      <c r="I13" s="33"/>
    </row>
    <row r="14" spans="1:9">
      <c r="A14" s="33" t="s">
        <v>85</v>
      </c>
      <c r="B14" s="38">
        <v>415.38</v>
      </c>
      <c r="C14" s="38">
        <v>0</v>
      </c>
      <c r="D14" s="38">
        <v>1246.1400000000001</v>
      </c>
      <c r="E14" s="38">
        <v>1281.3599999999999</v>
      </c>
      <c r="F14" s="34"/>
      <c r="G14" s="38">
        <v>380.16</v>
      </c>
      <c r="H14" s="38">
        <v>0</v>
      </c>
      <c r="I14" s="33"/>
    </row>
    <row r="15" spans="1:9">
      <c r="A15" s="33" t="s">
        <v>86</v>
      </c>
      <c r="B15" s="38">
        <v>414</v>
      </c>
      <c r="C15" s="38">
        <v>0</v>
      </c>
      <c r="D15" s="38">
        <v>1242</v>
      </c>
      <c r="E15" s="38">
        <v>1242</v>
      </c>
      <c r="F15" s="34"/>
      <c r="G15" s="38">
        <v>414</v>
      </c>
      <c r="H15" s="38">
        <v>0</v>
      </c>
      <c r="I15" s="33"/>
    </row>
    <row r="16" spans="1:9">
      <c r="A16" s="33" t="s">
        <v>87</v>
      </c>
      <c r="B16" s="38">
        <v>329.82</v>
      </c>
      <c r="C16" s="38">
        <v>0</v>
      </c>
      <c r="D16" s="38">
        <v>989.46</v>
      </c>
      <c r="E16" s="38">
        <v>1013.46</v>
      </c>
      <c r="F16" s="34"/>
      <c r="G16" s="38">
        <v>305.82</v>
      </c>
      <c r="H16" s="38">
        <v>0</v>
      </c>
      <c r="I16" s="33"/>
    </row>
    <row r="17" spans="1:9">
      <c r="A17" s="33" t="s">
        <v>88</v>
      </c>
      <c r="B17" s="38">
        <v>332.58</v>
      </c>
      <c r="C17" s="38">
        <v>0</v>
      </c>
      <c r="D17" s="38">
        <v>997.74</v>
      </c>
      <c r="E17" s="38">
        <v>997.74</v>
      </c>
      <c r="F17" s="34"/>
      <c r="G17" s="38">
        <v>332.58</v>
      </c>
      <c r="H17" s="38">
        <v>0</v>
      </c>
      <c r="I17" s="33"/>
    </row>
    <row r="18" spans="1:9">
      <c r="A18" s="33" t="s">
        <v>89</v>
      </c>
      <c r="B18" s="38">
        <v>416.07</v>
      </c>
      <c r="C18" s="38">
        <v>0</v>
      </c>
      <c r="D18" s="38">
        <v>1248.21</v>
      </c>
      <c r="E18" s="38">
        <v>1275.1300000000001</v>
      </c>
      <c r="F18" s="34"/>
      <c r="G18" s="38">
        <v>389.15</v>
      </c>
      <c r="H18" s="38">
        <v>0</v>
      </c>
      <c r="I18" s="33"/>
    </row>
    <row r="19" spans="1:9">
      <c r="A19" s="33" t="s">
        <v>90</v>
      </c>
      <c r="B19" s="38">
        <v>413.95</v>
      </c>
      <c r="C19" s="38">
        <v>0</v>
      </c>
      <c r="D19" s="38">
        <v>1250.28</v>
      </c>
      <c r="E19" s="38">
        <v>1272.79</v>
      </c>
      <c r="F19" s="34"/>
      <c r="G19" s="38">
        <v>391.44</v>
      </c>
      <c r="H19" s="38">
        <v>0</v>
      </c>
      <c r="I19" s="33"/>
    </row>
    <row r="20" spans="1:9">
      <c r="A20" s="33" t="s">
        <v>91</v>
      </c>
      <c r="B20" s="38">
        <v>326.54000000000002</v>
      </c>
      <c r="C20" s="38">
        <v>0</v>
      </c>
      <c r="D20" s="38">
        <v>981.18</v>
      </c>
      <c r="E20" s="38">
        <v>997.8</v>
      </c>
      <c r="F20" s="34"/>
      <c r="G20" s="38">
        <v>309.92</v>
      </c>
      <c r="H20" s="38">
        <v>0</v>
      </c>
      <c r="I20" s="33"/>
    </row>
    <row r="21" spans="1:9">
      <c r="A21" s="33" t="s">
        <v>92</v>
      </c>
      <c r="B21" s="38">
        <v>330.51</v>
      </c>
      <c r="C21" s="38">
        <v>0</v>
      </c>
      <c r="D21" s="38">
        <v>991.53</v>
      </c>
      <c r="E21" s="38">
        <v>661.02</v>
      </c>
      <c r="F21" s="34"/>
      <c r="G21" s="38">
        <v>661.02</v>
      </c>
      <c r="H21" s="38">
        <v>0</v>
      </c>
      <c r="I21" s="33"/>
    </row>
    <row r="22" spans="1:9">
      <c r="A22" s="33" t="s">
        <v>93</v>
      </c>
      <c r="B22" s="38">
        <v>665.98</v>
      </c>
      <c r="C22" s="38">
        <v>0</v>
      </c>
      <c r="D22" s="38">
        <v>1239.93</v>
      </c>
      <c r="E22" s="38">
        <v>1476.84</v>
      </c>
      <c r="F22" s="34"/>
      <c r="G22" s="38">
        <v>429.07</v>
      </c>
      <c r="H22" s="38">
        <v>0</v>
      </c>
      <c r="I22" s="33"/>
    </row>
    <row r="23" spans="1:9">
      <c r="A23" s="33" t="s">
        <v>94</v>
      </c>
      <c r="B23" s="38">
        <v>440.81</v>
      </c>
      <c r="C23" s="38">
        <v>0</v>
      </c>
      <c r="D23" s="38">
        <v>1254.42</v>
      </c>
      <c r="E23" s="38">
        <v>1052.1199999999999</v>
      </c>
      <c r="F23" s="34"/>
      <c r="G23" s="38">
        <v>643.11</v>
      </c>
      <c r="H23" s="38">
        <v>0</v>
      </c>
      <c r="I23" s="33"/>
    </row>
    <row r="24" spans="1:9">
      <c r="A24" s="33" t="s">
        <v>95</v>
      </c>
      <c r="B24" s="38">
        <v>328.44</v>
      </c>
      <c r="C24" s="38">
        <v>0</v>
      </c>
      <c r="D24" s="38">
        <v>985.32</v>
      </c>
      <c r="E24" s="38">
        <v>1004.68</v>
      </c>
      <c r="F24" s="34"/>
      <c r="G24" s="38">
        <v>309.08</v>
      </c>
      <c r="H24" s="38">
        <v>0</v>
      </c>
      <c r="I24" s="33"/>
    </row>
    <row r="25" spans="1:9">
      <c r="A25" s="33" t="s">
        <v>96</v>
      </c>
      <c r="B25" s="38">
        <v>331.89</v>
      </c>
      <c r="C25" s="38">
        <v>0</v>
      </c>
      <c r="D25" s="38">
        <v>995.67</v>
      </c>
      <c r="E25" s="38">
        <v>1327.56</v>
      </c>
      <c r="F25" s="34"/>
      <c r="G25" s="38">
        <v>0</v>
      </c>
      <c r="H25" s="38">
        <v>0</v>
      </c>
      <c r="I25" s="33"/>
    </row>
    <row r="26" spans="1:9">
      <c r="A26" s="33" t="s">
        <v>97</v>
      </c>
      <c r="B26" s="38">
        <v>416.76</v>
      </c>
      <c r="C26" s="38">
        <v>0</v>
      </c>
      <c r="D26" s="38">
        <v>1250.28</v>
      </c>
      <c r="E26" s="38">
        <v>1285.98</v>
      </c>
      <c r="F26" s="34"/>
      <c r="G26" s="38">
        <v>381.06</v>
      </c>
      <c r="H26" s="38">
        <v>0</v>
      </c>
      <c r="I26" s="33"/>
    </row>
    <row r="27" spans="1:9">
      <c r="A27" s="33" t="s">
        <v>98</v>
      </c>
      <c r="B27" s="38">
        <v>415.38</v>
      </c>
      <c r="C27" s="38">
        <v>0</v>
      </c>
      <c r="D27" s="38">
        <v>1246.1400000000001</v>
      </c>
      <c r="E27" s="38">
        <v>1264.3399999999999</v>
      </c>
      <c r="F27" s="34"/>
      <c r="G27" s="38">
        <v>397.18</v>
      </c>
      <c r="H27" s="38">
        <v>0</v>
      </c>
      <c r="I27" s="33"/>
    </row>
    <row r="28" spans="1:9">
      <c r="A28" s="33" t="s">
        <v>99</v>
      </c>
      <c r="B28" s="38">
        <v>325.68</v>
      </c>
      <c r="C28" s="38">
        <v>0</v>
      </c>
      <c r="D28" s="38">
        <v>977.04</v>
      </c>
      <c r="E28" s="38">
        <v>993.48</v>
      </c>
      <c r="F28" s="34"/>
      <c r="G28" s="38">
        <v>309.24</v>
      </c>
      <c r="H28" s="38">
        <v>0</v>
      </c>
      <c r="I28" s="33"/>
    </row>
    <row r="29" spans="1:9">
      <c r="A29" s="33" t="s">
        <v>100</v>
      </c>
      <c r="B29" s="38">
        <v>327.64999999999998</v>
      </c>
      <c r="C29" s="38">
        <v>0</v>
      </c>
      <c r="D29" s="38">
        <v>983.25</v>
      </c>
      <c r="E29" s="38">
        <v>1013.66</v>
      </c>
      <c r="F29" s="34"/>
      <c r="G29" s="38">
        <v>297.24</v>
      </c>
      <c r="H29" s="38">
        <v>0</v>
      </c>
      <c r="I29" s="33"/>
    </row>
    <row r="30" spans="1:9">
      <c r="A30" s="33" t="s">
        <v>101</v>
      </c>
      <c r="B30" s="38">
        <v>988.22</v>
      </c>
      <c r="C30" s="38">
        <v>0</v>
      </c>
      <c r="D30" s="38">
        <v>1264.77</v>
      </c>
      <c r="E30" s="38">
        <v>1860.78</v>
      </c>
      <c r="F30" s="34"/>
      <c r="G30" s="38">
        <v>392.21</v>
      </c>
      <c r="H30" s="38">
        <v>0</v>
      </c>
      <c r="I30" s="33"/>
    </row>
    <row r="31" spans="1:9">
      <c r="A31" s="33" t="s">
        <v>102</v>
      </c>
      <c r="B31" s="38">
        <v>418.83</v>
      </c>
      <c r="C31" s="38">
        <v>0</v>
      </c>
      <c r="D31" s="38">
        <v>1256.49</v>
      </c>
      <c r="E31" s="38">
        <v>1256.49</v>
      </c>
      <c r="F31" s="34"/>
      <c r="G31" s="38">
        <v>418.83</v>
      </c>
      <c r="H31" s="38">
        <v>0</v>
      </c>
      <c r="I31" s="33"/>
    </row>
    <row r="32" spans="1:9">
      <c r="A32" s="33" t="s">
        <v>103</v>
      </c>
      <c r="B32" s="38">
        <v>330.51</v>
      </c>
      <c r="C32" s="38">
        <v>0</v>
      </c>
      <c r="D32" s="38">
        <v>991.53</v>
      </c>
      <c r="E32" s="38">
        <v>991.53</v>
      </c>
      <c r="F32" s="34"/>
      <c r="G32" s="38">
        <v>330.51</v>
      </c>
      <c r="H32" s="38">
        <v>0</v>
      </c>
      <c r="I32" s="33"/>
    </row>
    <row r="33" spans="1:9">
      <c r="A33" s="33" t="s">
        <v>104</v>
      </c>
      <c r="B33" s="38">
        <v>329.13</v>
      </c>
      <c r="C33" s="38">
        <v>0</v>
      </c>
      <c r="D33" s="38">
        <v>987.39</v>
      </c>
      <c r="E33" s="38">
        <v>1020.1</v>
      </c>
      <c r="F33" s="34"/>
      <c r="G33" s="38">
        <v>296.42</v>
      </c>
      <c r="H33" s="38">
        <v>0</v>
      </c>
      <c r="I33" s="33"/>
    </row>
    <row r="34" spans="1:9">
      <c r="A34" s="33" t="s">
        <v>105</v>
      </c>
      <c r="B34" s="38">
        <v>418.83</v>
      </c>
      <c r="C34" s="38">
        <v>0</v>
      </c>
      <c r="D34" s="38">
        <v>1256.49</v>
      </c>
      <c r="E34" s="38">
        <v>1256.49</v>
      </c>
      <c r="F34" s="34"/>
      <c r="G34" s="38">
        <v>418.83</v>
      </c>
      <c r="H34" s="38">
        <v>0</v>
      </c>
      <c r="I34" s="33"/>
    </row>
    <row r="35" spans="1:9">
      <c r="A35" s="33" t="s">
        <v>106</v>
      </c>
      <c r="B35" s="38">
        <v>418.14</v>
      </c>
      <c r="C35" s="38">
        <v>0</v>
      </c>
      <c r="D35" s="38">
        <v>1254.42</v>
      </c>
      <c r="E35" s="38">
        <v>1279.24</v>
      </c>
      <c r="F35" s="34"/>
      <c r="G35" s="38">
        <v>393.32</v>
      </c>
      <c r="H35" s="38">
        <v>0</v>
      </c>
      <c r="I35" s="33"/>
    </row>
    <row r="36" spans="1:9">
      <c r="A36" s="33" t="s">
        <v>107</v>
      </c>
      <c r="B36" s="38">
        <v>329.82</v>
      </c>
      <c r="C36" s="38">
        <v>0</v>
      </c>
      <c r="D36" s="38">
        <v>989.46</v>
      </c>
      <c r="E36" s="38">
        <v>1013.15</v>
      </c>
      <c r="F36" s="34"/>
      <c r="G36" s="38">
        <v>306.13</v>
      </c>
      <c r="H36" s="38">
        <v>0</v>
      </c>
      <c r="I36" s="33"/>
    </row>
    <row r="37" spans="1:9">
      <c r="A37" s="33" t="s">
        <v>108</v>
      </c>
      <c r="B37" s="38">
        <v>327.06</v>
      </c>
      <c r="C37" s="38">
        <v>0</v>
      </c>
      <c r="D37" s="38">
        <v>981.18</v>
      </c>
      <c r="E37" s="38">
        <v>1000.01</v>
      </c>
      <c r="F37" s="34"/>
      <c r="G37" s="38">
        <v>308.23</v>
      </c>
      <c r="H37" s="38">
        <v>0</v>
      </c>
      <c r="I37" s="33"/>
    </row>
    <row r="38" spans="1:9">
      <c r="A38" s="33" t="s">
        <v>109</v>
      </c>
      <c r="B38" s="38">
        <v>419.52</v>
      </c>
      <c r="C38" s="38">
        <v>0</v>
      </c>
      <c r="D38" s="38">
        <v>1258.56</v>
      </c>
      <c r="E38" s="38">
        <v>1287.58</v>
      </c>
      <c r="F38" s="34"/>
      <c r="G38" s="38">
        <v>390.5</v>
      </c>
      <c r="H38" s="38">
        <v>0</v>
      </c>
      <c r="I38" s="33"/>
    </row>
    <row r="39" spans="1:9">
      <c r="A39" s="33" t="s">
        <v>110</v>
      </c>
      <c r="B39" s="38">
        <v>1112.5</v>
      </c>
      <c r="C39" s="38">
        <v>0</v>
      </c>
      <c r="D39" s="38">
        <v>1256.49</v>
      </c>
      <c r="E39" s="38">
        <v>1962.07</v>
      </c>
      <c r="F39" s="34"/>
      <c r="G39" s="38">
        <v>406.92</v>
      </c>
      <c r="H39" s="38">
        <v>0</v>
      </c>
      <c r="I39" s="33"/>
    </row>
    <row r="40" spans="1:9">
      <c r="A40" s="33" t="s">
        <v>111</v>
      </c>
      <c r="B40" s="38">
        <v>0</v>
      </c>
      <c r="C40" s="38">
        <v>0</v>
      </c>
      <c r="D40" s="38">
        <v>997.74</v>
      </c>
      <c r="E40" s="38">
        <v>665.16</v>
      </c>
      <c r="F40" s="34"/>
      <c r="G40" s="38">
        <v>332.58</v>
      </c>
      <c r="H40" s="38">
        <v>0</v>
      </c>
      <c r="I40" s="33"/>
    </row>
    <row r="41" spans="1:9">
      <c r="A41" s="33" t="s">
        <v>112</v>
      </c>
      <c r="B41" s="38">
        <v>328.44</v>
      </c>
      <c r="C41" s="38">
        <v>0</v>
      </c>
      <c r="D41" s="38">
        <v>985.32</v>
      </c>
      <c r="E41" s="38">
        <v>1001.4</v>
      </c>
      <c r="F41" s="34"/>
      <c r="G41" s="38">
        <v>312.36</v>
      </c>
      <c r="H41" s="38">
        <v>0</v>
      </c>
      <c r="I41" s="33"/>
    </row>
    <row r="42" spans="1:9">
      <c r="A42" s="33" t="s">
        <v>113</v>
      </c>
      <c r="B42" s="38">
        <v>415.38</v>
      </c>
      <c r="C42" s="38">
        <v>0</v>
      </c>
      <c r="D42" s="38">
        <v>1246.1400000000001</v>
      </c>
      <c r="E42" s="38">
        <v>1269.83</v>
      </c>
      <c r="F42" s="34"/>
      <c r="G42" s="38">
        <v>391.69</v>
      </c>
      <c r="H42" s="38">
        <v>0</v>
      </c>
      <c r="I42" s="33"/>
    </row>
    <row r="43" spans="1:9">
      <c r="A43" s="33" t="s">
        <v>114</v>
      </c>
      <c r="B43" s="38">
        <v>420.21</v>
      </c>
      <c r="C43" s="38">
        <v>0</v>
      </c>
      <c r="D43" s="38">
        <v>1260.6300000000001</v>
      </c>
      <c r="E43" s="38">
        <v>1298.29</v>
      </c>
      <c r="F43" s="34"/>
      <c r="G43" s="38">
        <v>382.55</v>
      </c>
      <c r="H43" s="38">
        <v>0</v>
      </c>
      <c r="I43" s="33"/>
    </row>
    <row r="44" spans="1:9">
      <c r="A44" s="33" t="s">
        <v>115</v>
      </c>
      <c r="B44" s="38">
        <v>332.3</v>
      </c>
      <c r="C44" s="38">
        <v>0</v>
      </c>
      <c r="D44" s="38">
        <v>985.32</v>
      </c>
      <c r="E44" s="38">
        <v>1006.58</v>
      </c>
      <c r="F44" s="34"/>
      <c r="G44" s="38">
        <v>311.04000000000002</v>
      </c>
      <c r="H44" s="38">
        <v>0</v>
      </c>
      <c r="I44" s="33"/>
    </row>
    <row r="45" spans="1:9">
      <c r="A45" s="33" t="s">
        <v>116</v>
      </c>
      <c r="B45" s="38">
        <v>331.19</v>
      </c>
      <c r="C45" s="38">
        <v>0</v>
      </c>
      <c r="D45" s="38">
        <v>993.6</v>
      </c>
      <c r="E45" s="38">
        <v>1015.59</v>
      </c>
      <c r="F45" s="34"/>
      <c r="G45" s="38">
        <v>309.2</v>
      </c>
      <c r="H45" s="38">
        <v>0</v>
      </c>
      <c r="I45" s="33"/>
    </row>
    <row r="46" spans="1:9">
      <c r="A46" s="33" t="s">
        <v>117</v>
      </c>
      <c r="B46" s="38">
        <v>351.9</v>
      </c>
      <c r="C46" s="38">
        <v>0</v>
      </c>
      <c r="D46" s="38">
        <v>1055.7</v>
      </c>
      <c r="E46" s="38">
        <v>1055.7</v>
      </c>
      <c r="F46" s="34"/>
      <c r="G46" s="38">
        <v>351.9</v>
      </c>
      <c r="H46" s="38">
        <v>0</v>
      </c>
      <c r="I46" s="33"/>
    </row>
    <row r="47" spans="1:9">
      <c r="A47" s="33" t="s">
        <v>118</v>
      </c>
      <c r="B47" s="38">
        <v>830.76</v>
      </c>
      <c r="C47" s="38">
        <v>0</v>
      </c>
      <c r="D47" s="38">
        <v>1246.1400000000001</v>
      </c>
      <c r="E47" s="38">
        <v>1663.3</v>
      </c>
      <c r="F47" s="34"/>
      <c r="G47" s="38">
        <v>413.6</v>
      </c>
      <c r="H47" s="38">
        <v>0</v>
      </c>
      <c r="I47" s="33"/>
    </row>
    <row r="48" spans="1:9">
      <c r="A48" s="33" t="s">
        <v>119</v>
      </c>
      <c r="B48" s="38">
        <v>332.58</v>
      </c>
      <c r="C48" s="38">
        <v>0</v>
      </c>
      <c r="D48" s="38">
        <v>997.74</v>
      </c>
      <c r="E48" s="38">
        <v>1022.75</v>
      </c>
      <c r="F48" s="34"/>
      <c r="G48" s="38">
        <v>307.57</v>
      </c>
      <c r="H48" s="38">
        <v>0</v>
      </c>
      <c r="I48" s="33"/>
    </row>
    <row r="49" spans="1:9">
      <c r="A49" s="33" t="s">
        <v>120</v>
      </c>
      <c r="B49" s="38">
        <v>330.51</v>
      </c>
      <c r="C49" s="38">
        <v>0</v>
      </c>
      <c r="D49" s="38">
        <v>991.53</v>
      </c>
      <c r="E49" s="38">
        <v>1013.18</v>
      </c>
      <c r="F49" s="34"/>
      <c r="G49" s="38">
        <v>308.86</v>
      </c>
      <c r="H49" s="38">
        <v>0</v>
      </c>
      <c r="I49" s="33"/>
    </row>
    <row r="50" spans="1:9">
      <c r="A50" s="33" t="s">
        <v>121</v>
      </c>
      <c r="B50" s="38">
        <v>411.24</v>
      </c>
      <c r="C50" s="38">
        <v>0</v>
      </c>
      <c r="D50" s="38">
        <v>1233.72</v>
      </c>
      <c r="E50" s="38">
        <v>1255.43</v>
      </c>
      <c r="F50" s="34"/>
      <c r="G50" s="38">
        <v>389.53</v>
      </c>
      <c r="H50" s="38">
        <v>0</v>
      </c>
      <c r="I50" s="33"/>
    </row>
    <row r="51" spans="1:9">
      <c r="A51" s="33" t="s">
        <v>122</v>
      </c>
      <c r="B51" s="38">
        <v>416.07</v>
      </c>
      <c r="C51" s="38">
        <v>0</v>
      </c>
      <c r="D51" s="38">
        <v>1248.21</v>
      </c>
      <c r="E51" s="38">
        <v>1274.24</v>
      </c>
      <c r="F51" s="34"/>
      <c r="G51" s="38">
        <v>390.04</v>
      </c>
      <c r="H51" s="38">
        <v>0</v>
      </c>
      <c r="I51" s="33"/>
    </row>
    <row r="52" spans="1:9">
      <c r="A52" s="33" t="s">
        <v>123</v>
      </c>
      <c r="B52" s="38">
        <v>330.51</v>
      </c>
      <c r="C52" s="38">
        <v>0</v>
      </c>
      <c r="D52" s="38">
        <v>991.53</v>
      </c>
      <c r="E52" s="38">
        <v>1014.69</v>
      </c>
      <c r="F52" s="34"/>
      <c r="G52" s="38">
        <v>307.35000000000002</v>
      </c>
      <c r="H52" s="38">
        <v>0</v>
      </c>
      <c r="I52" s="33"/>
    </row>
    <row r="53" spans="1:9">
      <c r="A53" s="33" t="s">
        <v>124</v>
      </c>
      <c r="B53" s="38">
        <v>330.51</v>
      </c>
      <c r="C53" s="38">
        <v>0</v>
      </c>
      <c r="D53" s="38">
        <v>991.53</v>
      </c>
      <c r="E53" s="38">
        <v>1020.78</v>
      </c>
      <c r="F53" s="34"/>
      <c r="G53" s="38">
        <v>301.26</v>
      </c>
      <c r="H53" s="38">
        <v>0</v>
      </c>
      <c r="I53" s="33"/>
    </row>
    <row r="54" spans="1:9">
      <c r="A54" s="33" t="s">
        <v>125</v>
      </c>
      <c r="B54" s="38">
        <v>414.69</v>
      </c>
      <c r="C54" s="38">
        <v>0</v>
      </c>
      <c r="D54" s="38">
        <v>1244.07</v>
      </c>
      <c r="E54" s="38">
        <v>1658.76</v>
      </c>
      <c r="F54" s="34"/>
      <c r="G54" s="38">
        <v>0</v>
      </c>
      <c r="H54" s="38">
        <v>0</v>
      </c>
      <c r="I54" s="33"/>
    </row>
    <row r="55" spans="1:9">
      <c r="A55" s="33" t="s">
        <v>126</v>
      </c>
      <c r="B55" s="38">
        <v>418.14</v>
      </c>
      <c r="C55" s="38">
        <v>0</v>
      </c>
      <c r="D55" s="38">
        <v>1254.42</v>
      </c>
      <c r="E55" s="38">
        <v>1301.96</v>
      </c>
      <c r="F55" s="34"/>
      <c r="G55" s="38">
        <v>370.6</v>
      </c>
      <c r="H55" s="38">
        <v>0</v>
      </c>
      <c r="I55" s="33"/>
    </row>
    <row r="56" spans="1:9">
      <c r="A56" s="33" t="s">
        <v>127</v>
      </c>
      <c r="B56" s="38">
        <v>577.32000000000005</v>
      </c>
      <c r="C56" s="38">
        <v>0</v>
      </c>
      <c r="D56" s="38">
        <v>979.11</v>
      </c>
      <c r="E56" s="38">
        <v>1228.57</v>
      </c>
      <c r="F56" s="34"/>
      <c r="G56" s="38">
        <v>327.86</v>
      </c>
      <c r="H56" s="38">
        <v>0</v>
      </c>
      <c r="I56" s="33"/>
    </row>
    <row r="57" spans="1:9">
      <c r="A57" s="33" t="s">
        <v>128</v>
      </c>
      <c r="B57" s="38">
        <v>329.13</v>
      </c>
      <c r="C57" s="38">
        <v>0</v>
      </c>
      <c r="D57" s="38">
        <v>987.39</v>
      </c>
      <c r="E57" s="38">
        <v>1013.83</v>
      </c>
      <c r="F57" s="34"/>
      <c r="G57" s="38">
        <v>302.69</v>
      </c>
      <c r="H57" s="38">
        <v>0</v>
      </c>
      <c r="I57" s="33"/>
    </row>
    <row r="58" spans="1:9">
      <c r="A58" s="33" t="s">
        <v>129</v>
      </c>
      <c r="B58" s="38">
        <v>791.64</v>
      </c>
      <c r="C58" s="38">
        <v>0</v>
      </c>
      <c r="D58" s="38">
        <v>1244.07</v>
      </c>
      <c r="E58" s="38">
        <v>0</v>
      </c>
      <c r="F58" s="34"/>
      <c r="G58" s="38">
        <v>2035.71</v>
      </c>
      <c r="H58" s="38">
        <v>0</v>
      </c>
      <c r="I58" s="33"/>
    </row>
    <row r="59" spans="1:9">
      <c r="A59" s="33" t="s">
        <v>130</v>
      </c>
      <c r="B59" s="38">
        <v>417.45</v>
      </c>
      <c r="C59" s="38">
        <v>0</v>
      </c>
      <c r="D59" s="38">
        <v>1252.3499999999999</v>
      </c>
      <c r="E59" s="38">
        <v>1277.43</v>
      </c>
      <c r="F59" s="34"/>
      <c r="G59" s="38">
        <v>392.37</v>
      </c>
      <c r="H59" s="38">
        <v>0</v>
      </c>
      <c r="I59" s="33"/>
    </row>
    <row r="60" spans="1:9">
      <c r="A60" s="33" t="s">
        <v>131</v>
      </c>
      <c r="B60" s="38">
        <v>0</v>
      </c>
      <c r="C60" s="38">
        <v>0</v>
      </c>
      <c r="D60" s="38">
        <v>977.04</v>
      </c>
      <c r="E60" s="38">
        <v>977.04</v>
      </c>
      <c r="F60" s="34"/>
      <c r="G60" s="38">
        <v>0</v>
      </c>
      <c r="H60" s="38">
        <v>0</v>
      </c>
      <c r="I60" s="33"/>
    </row>
    <row r="61" spans="1:9">
      <c r="A61" s="33" t="s">
        <v>132</v>
      </c>
      <c r="B61" s="38">
        <v>331.2</v>
      </c>
      <c r="C61" s="38">
        <v>0</v>
      </c>
      <c r="D61" s="38">
        <v>993.6</v>
      </c>
      <c r="E61" s="38">
        <v>1022.27</v>
      </c>
      <c r="F61" s="34"/>
      <c r="G61" s="38">
        <v>302.52999999999997</v>
      </c>
      <c r="H61" s="38">
        <v>0</v>
      </c>
      <c r="I61" s="33"/>
    </row>
    <row r="62" spans="1:9">
      <c r="A62" s="33" t="s">
        <v>133</v>
      </c>
      <c r="B62" s="38">
        <v>413.31</v>
      </c>
      <c r="C62" s="38">
        <v>0</v>
      </c>
      <c r="D62" s="38">
        <v>1239.93</v>
      </c>
      <c r="E62" s="38">
        <v>1267.97</v>
      </c>
      <c r="F62" s="34"/>
      <c r="G62" s="38">
        <v>385.27</v>
      </c>
      <c r="H62" s="38">
        <v>0</v>
      </c>
      <c r="I62" s="33"/>
    </row>
    <row r="63" spans="1:9">
      <c r="A63" s="33" t="s">
        <v>134</v>
      </c>
      <c r="B63" s="38">
        <v>416.76</v>
      </c>
      <c r="C63" s="38">
        <v>0</v>
      </c>
      <c r="D63" s="38">
        <v>1250.28</v>
      </c>
      <c r="E63" s="38">
        <v>1278.58</v>
      </c>
      <c r="F63" s="34"/>
      <c r="G63" s="38">
        <v>388.46</v>
      </c>
      <c r="H63" s="38">
        <v>0</v>
      </c>
      <c r="I63" s="33"/>
    </row>
    <row r="64" spans="1:9">
      <c r="A64" s="33" t="s">
        <v>135</v>
      </c>
      <c r="B64" s="38">
        <v>327.69</v>
      </c>
      <c r="C64" s="38">
        <v>0</v>
      </c>
      <c r="D64" s="38">
        <v>983.25</v>
      </c>
      <c r="E64" s="38">
        <v>1004.34</v>
      </c>
      <c r="F64" s="34"/>
      <c r="G64" s="38">
        <v>306.60000000000002</v>
      </c>
      <c r="H64" s="38">
        <v>0</v>
      </c>
      <c r="I64" s="33"/>
    </row>
    <row r="65" spans="1:9">
      <c r="A65" s="33" t="s">
        <v>136</v>
      </c>
      <c r="B65" s="38">
        <v>333.96</v>
      </c>
      <c r="C65" s="38">
        <v>0</v>
      </c>
      <c r="D65" s="38">
        <v>1001.88</v>
      </c>
      <c r="E65" s="38">
        <v>1032.45</v>
      </c>
      <c r="F65" s="34"/>
      <c r="G65" s="38">
        <v>303.39</v>
      </c>
      <c r="H65" s="38">
        <v>0</v>
      </c>
      <c r="I65" s="33"/>
    </row>
    <row r="66" spans="1:9">
      <c r="A66" s="33" t="s">
        <v>137</v>
      </c>
      <c r="B66" s="38">
        <v>409.86</v>
      </c>
      <c r="C66" s="38">
        <v>0</v>
      </c>
      <c r="D66" s="38">
        <v>1229.58</v>
      </c>
      <c r="E66" s="38">
        <v>1259.7</v>
      </c>
      <c r="F66" s="34"/>
      <c r="G66" s="38">
        <v>379.74</v>
      </c>
      <c r="H66" s="38">
        <v>0</v>
      </c>
      <c r="I66" s="33"/>
    </row>
    <row r="67" spans="1:9">
      <c r="A67" s="33" t="s">
        <v>138</v>
      </c>
      <c r="B67" s="38">
        <v>416.76</v>
      </c>
      <c r="C67" s="38">
        <v>0</v>
      </c>
      <c r="D67" s="38">
        <v>1250.28</v>
      </c>
      <c r="E67" s="38">
        <v>1280.06</v>
      </c>
      <c r="F67" s="34"/>
      <c r="G67" s="38">
        <v>386.98</v>
      </c>
      <c r="H67" s="38">
        <v>0</v>
      </c>
      <c r="I67" s="33"/>
    </row>
    <row r="68" spans="1:9">
      <c r="A68" s="33" t="s">
        <v>139</v>
      </c>
      <c r="B68" s="38">
        <v>324.99</v>
      </c>
      <c r="C68" s="38">
        <v>0</v>
      </c>
      <c r="D68" s="38">
        <v>974.97</v>
      </c>
      <c r="E68" s="38">
        <v>974.97</v>
      </c>
      <c r="F68" s="34"/>
      <c r="G68" s="38">
        <v>324.99</v>
      </c>
      <c r="H68" s="38">
        <v>0</v>
      </c>
      <c r="I68" s="33"/>
    </row>
    <row r="69" spans="1:9">
      <c r="A69" s="33" t="s">
        <v>140</v>
      </c>
      <c r="B69" s="38">
        <v>332.54</v>
      </c>
      <c r="C69" s="38">
        <v>0</v>
      </c>
      <c r="D69" s="38">
        <v>997.74</v>
      </c>
      <c r="E69" s="38">
        <v>1020.61</v>
      </c>
      <c r="F69" s="34"/>
      <c r="G69" s="38">
        <v>309.67</v>
      </c>
      <c r="H69" s="38">
        <v>0</v>
      </c>
      <c r="I69" s="33"/>
    </row>
    <row r="70" spans="1:9">
      <c r="A70" s="33" t="s">
        <v>141</v>
      </c>
      <c r="B70" s="38">
        <v>415.38</v>
      </c>
      <c r="C70" s="38">
        <v>0</v>
      </c>
      <c r="D70" s="38">
        <v>1246.1400000000001</v>
      </c>
      <c r="E70" s="38">
        <v>1269.02</v>
      </c>
      <c r="F70" s="34"/>
      <c r="G70" s="38">
        <v>392.5</v>
      </c>
      <c r="H70" s="38">
        <v>0</v>
      </c>
      <c r="I70" s="33"/>
    </row>
    <row r="71" spans="1:9">
      <c r="A71" s="33" t="s">
        <v>142</v>
      </c>
      <c r="B71" s="38">
        <v>422.97</v>
      </c>
      <c r="C71" s="38">
        <v>0</v>
      </c>
      <c r="D71" s="38">
        <v>1268.9100000000001</v>
      </c>
      <c r="E71" s="38">
        <v>1297.1600000000001</v>
      </c>
      <c r="F71" s="34"/>
      <c r="G71" s="38">
        <v>394.72</v>
      </c>
      <c r="H71" s="38">
        <v>0</v>
      </c>
      <c r="I71" s="33"/>
    </row>
    <row r="72" spans="1:9">
      <c r="A72" s="33" t="s">
        <v>143</v>
      </c>
      <c r="B72" s="37">
        <v>324.99</v>
      </c>
      <c r="C72" s="37">
        <v>0</v>
      </c>
      <c r="D72" s="37">
        <v>974.97</v>
      </c>
      <c r="E72" s="37">
        <v>1003.78</v>
      </c>
      <c r="F72" s="33"/>
      <c r="G72" s="37">
        <v>296.18</v>
      </c>
      <c r="H72" s="37">
        <v>0</v>
      </c>
      <c r="I72" s="33"/>
    </row>
    <row r="73" spans="1:9">
      <c r="A73" s="33" t="s">
        <v>144</v>
      </c>
      <c r="B73" s="37">
        <v>331.2</v>
      </c>
      <c r="C73" s="37">
        <v>0</v>
      </c>
      <c r="D73" s="37">
        <v>993.6</v>
      </c>
      <c r="E73" s="37">
        <v>1014.22</v>
      </c>
      <c r="F73" s="33"/>
      <c r="G73" s="37">
        <v>310.58</v>
      </c>
      <c r="H73" s="37">
        <v>0</v>
      </c>
      <c r="I73" s="33"/>
    </row>
    <row r="74" spans="1:9">
      <c r="A74" s="33" t="s">
        <v>145</v>
      </c>
      <c r="B74" s="37">
        <v>414</v>
      </c>
      <c r="C74" s="37">
        <v>0</v>
      </c>
      <c r="D74" s="37">
        <v>1242</v>
      </c>
      <c r="E74" s="37">
        <v>1259.29</v>
      </c>
      <c r="F74" s="33"/>
      <c r="G74" s="37">
        <v>396.71</v>
      </c>
      <c r="H74" s="37">
        <v>0</v>
      </c>
      <c r="I74" s="33"/>
    </row>
    <row r="75" spans="1:9">
      <c r="A75" s="33" t="s">
        <v>146</v>
      </c>
      <c r="B75" s="37">
        <v>420.9</v>
      </c>
      <c r="C75" s="37">
        <v>0</v>
      </c>
      <c r="D75" s="37">
        <v>1262.7</v>
      </c>
      <c r="E75" s="37">
        <v>1294.25</v>
      </c>
      <c r="F75" s="33"/>
      <c r="G75" s="37">
        <v>389.35</v>
      </c>
      <c r="H75" s="37">
        <v>0</v>
      </c>
      <c r="I75" s="33"/>
    </row>
    <row r="76" spans="1:9">
      <c r="A76" s="33" t="s">
        <v>147</v>
      </c>
      <c r="B76" s="37">
        <v>327.06</v>
      </c>
      <c r="C76" s="37">
        <v>0</v>
      </c>
      <c r="D76" s="37">
        <v>981.18</v>
      </c>
      <c r="E76" s="37">
        <v>1003.13</v>
      </c>
      <c r="F76" s="33"/>
      <c r="G76" s="37">
        <v>305.11</v>
      </c>
      <c r="H76" s="37">
        <v>0</v>
      </c>
      <c r="I76" s="33"/>
    </row>
    <row r="77" spans="1:9">
      <c r="A77" s="33" t="s">
        <v>148</v>
      </c>
      <c r="B77" s="37">
        <v>333.27</v>
      </c>
      <c r="C77" s="37">
        <v>0</v>
      </c>
      <c r="D77" s="37">
        <v>999.81</v>
      </c>
      <c r="E77" s="37">
        <v>1016.56</v>
      </c>
      <c r="F77" s="33"/>
      <c r="G77" s="37">
        <v>316.52</v>
      </c>
      <c r="H77" s="37">
        <v>0</v>
      </c>
      <c r="I77" s="33"/>
    </row>
    <row r="78" spans="1:9">
      <c r="A78" s="33" t="s">
        <v>149</v>
      </c>
      <c r="B78" s="38">
        <v>412.62</v>
      </c>
      <c r="C78" s="38">
        <v>0</v>
      </c>
      <c r="D78" s="38">
        <v>1237.8599999999999</v>
      </c>
      <c r="E78" s="38">
        <v>1262.29</v>
      </c>
      <c r="F78" s="34"/>
      <c r="G78" s="38">
        <v>388.19</v>
      </c>
      <c r="H78" s="38">
        <v>0</v>
      </c>
      <c r="I78" s="33"/>
    </row>
    <row r="79" spans="1:9">
      <c r="A79" s="33" t="s">
        <v>149</v>
      </c>
      <c r="B79" s="38">
        <v>0</v>
      </c>
      <c r="C79" s="38">
        <v>0</v>
      </c>
      <c r="D79" s="38">
        <v>0</v>
      </c>
      <c r="E79" s="38">
        <v>0</v>
      </c>
      <c r="F79" s="34"/>
      <c r="G79" s="38">
        <v>0</v>
      </c>
      <c r="H79" s="38">
        <v>0</v>
      </c>
      <c r="I79" s="33"/>
    </row>
    <row r="80" spans="1:9">
      <c r="A80" s="33" t="s">
        <v>150</v>
      </c>
      <c r="B80" s="38">
        <v>412.09</v>
      </c>
      <c r="C80" s="38">
        <v>0</v>
      </c>
      <c r="D80" s="38">
        <v>1250.28</v>
      </c>
      <c r="E80" s="38">
        <v>1245.6099999999999</v>
      </c>
      <c r="F80" s="34"/>
      <c r="G80" s="38">
        <v>416.76</v>
      </c>
      <c r="H80" s="38">
        <v>0</v>
      </c>
      <c r="I80" s="33"/>
    </row>
    <row r="81" spans="1:9">
      <c r="A81" s="33" t="s">
        <v>151</v>
      </c>
      <c r="B81" s="38">
        <v>327.06</v>
      </c>
      <c r="C81" s="38">
        <v>0</v>
      </c>
      <c r="D81" s="38">
        <v>981.18</v>
      </c>
      <c r="E81" s="38">
        <v>1023.05</v>
      </c>
      <c r="F81" s="34"/>
      <c r="G81" s="38">
        <v>285.19</v>
      </c>
      <c r="H81" s="38">
        <v>0</v>
      </c>
      <c r="I81" s="33"/>
    </row>
    <row r="82" spans="1:9">
      <c r="A82" s="33" t="s">
        <v>152</v>
      </c>
      <c r="B82" s="38">
        <v>333.27</v>
      </c>
      <c r="C82" s="38">
        <v>0</v>
      </c>
      <c r="D82" s="38">
        <v>999.81</v>
      </c>
      <c r="E82" s="38">
        <v>1017.42</v>
      </c>
      <c r="F82" s="34"/>
      <c r="G82" s="38">
        <v>315.66000000000003</v>
      </c>
      <c r="H82" s="38">
        <v>0</v>
      </c>
      <c r="I82" s="33"/>
    </row>
    <row r="83" spans="1:9">
      <c r="A83" s="33" t="s">
        <v>153</v>
      </c>
      <c r="B83" s="38">
        <v>348.45</v>
      </c>
      <c r="C83" s="38">
        <v>0</v>
      </c>
      <c r="D83" s="38">
        <v>1045.3499999999999</v>
      </c>
      <c r="E83" s="38">
        <v>1131.4000000000001</v>
      </c>
      <c r="F83" s="34"/>
      <c r="G83" s="38">
        <v>262.39999999999998</v>
      </c>
      <c r="H83" s="38">
        <v>0</v>
      </c>
      <c r="I83" s="33"/>
    </row>
    <row r="84" spans="1:9">
      <c r="A84" s="33" t="s">
        <v>154</v>
      </c>
      <c r="B84" s="38">
        <v>419.52</v>
      </c>
      <c r="C84" s="38">
        <v>0</v>
      </c>
      <c r="D84" s="38">
        <v>1258.56</v>
      </c>
      <c r="E84" s="38">
        <v>1283.6400000000001</v>
      </c>
      <c r="F84" s="34"/>
      <c r="G84" s="38">
        <v>394.44</v>
      </c>
      <c r="H84" s="38">
        <v>0</v>
      </c>
      <c r="I84" s="33"/>
    </row>
    <row r="85" spans="1:9">
      <c r="A85" s="33" t="s">
        <v>155</v>
      </c>
      <c r="B85" s="38">
        <v>328.44</v>
      </c>
      <c r="C85" s="38">
        <v>0</v>
      </c>
      <c r="D85" s="38">
        <v>985.32</v>
      </c>
      <c r="E85" s="38">
        <v>1010.74</v>
      </c>
      <c r="F85" s="34"/>
      <c r="G85" s="38">
        <v>303.02</v>
      </c>
      <c r="H85" s="38">
        <v>0</v>
      </c>
      <c r="I85" s="33"/>
    </row>
    <row r="86" spans="1:9">
      <c r="A86" s="33" t="s">
        <v>156</v>
      </c>
      <c r="B86" s="38">
        <v>327.75</v>
      </c>
      <c r="C86" s="38">
        <v>0</v>
      </c>
      <c r="D86" s="38">
        <v>983.25</v>
      </c>
      <c r="E86" s="38">
        <v>1004.48</v>
      </c>
      <c r="F86" s="34"/>
      <c r="G86" s="38">
        <v>306.52</v>
      </c>
      <c r="H86" s="38">
        <v>0</v>
      </c>
      <c r="I86" s="33"/>
    </row>
    <row r="87" spans="1:9">
      <c r="A87" s="33" t="s">
        <v>157</v>
      </c>
      <c r="B87" s="38">
        <v>416.07</v>
      </c>
      <c r="C87" s="38">
        <v>0</v>
      </c>
      <c r="D87" s="38">
        <v>1248.21</v>
      </c>
      <c r="E87" s="38">
        <v>1274.4000000000001</v>
      </c>
      <c r="F87" s="34"/>
      <c r="G87" s="38">
        <v>389.88</v>
      </c>
      <c r="H87" s="38">
        <v>0</v>
      </c>
      <c r="I87" s="33"/>
    </row>
    <row r="88" spans="1:9">
      <c r="A88" s="33" t="s">
        <v>158</v>
      </c>
      <c r="B88" s="38">
        <v>419.52</v>
      </c>
      <c r="C88" s="38">
        <v>0</v>
      </c>
      <c r="D88" s="38">
        <v>1258.56</v>
      </c>
      <c r="E88" s="38">
        <v>1282.3800000000001</v>
      </c>
      <c r="F88" s="34"/>
      <c r="G88" s="38">
        <v>395.7</v>
      </c>
      <c r="H88" s="38">
        <v>0</v>
      </c>
      <c r="I88" s="33"/>
    </row>
    <row r="89" spans="1:9">
      <c r="A89" s="33" t="s">
        <v>159</v>
      </c>
      <c r="B89" s="38">
        <v>326.37</v>
      </c>
      <c r="C89" s="38">
        <v>0</v>
      </c>
      <c r="D89" s="38">
        <v>979.11</v>
      </c>
      <c r="E89" s="38">
        <v>1000.66</v>
      </c>
      <c r="F89" s="34"/>
      <c r="G89" s="38">
        <v>304.82</v>
      </c>
      <c r="H89" s="38">
        <v>0</v>
      </c>
      <c r="I89" s="33"/>
    </row>
    <row r="90" spans="1:9">
      <c r="A90" s="33" t="s">
        <v>160</v>
      </c>
      <c r="B90" s="38">
        <v>328.44</v>
      </c>
      <c r="C90" s="38">
        <v>0</v>
      </c>
      <c r="D90" s="38">
        <v>985.32</v>
      </c>
      <c r="E90" s="38">
        <v>1011.04</v>
      </c>
      <c r="F90" s="34"/>
      <c r="G90" s="38">
        <v>302.72000000000003</v>
      </c>
      <c r="H90" s="38">
        <v>0</v>
      </c>
      <c r="I90" s="33"/>
    </row>
    <row r="91" spans="1:9">
      <c r="A91" s="33" t="s">
        <v>161</v>
      </c>
      <c r="B91" s="38">
        <v>414</v>
      </c>
      <c r="C91" s="38">
        <v>0</v>
      </c>
      <c r="D91" s="38">
        <v>1242</v>
      </c>
      <c r="E91" s="38">
        <v>1259.97</v>
      </c>
      <c r="F91" s="34"/>
      <c r="G91" s="38">
        <v>396.03</v>
      </c>
      <c r="H91" s="38">
        <v>0</v>
      </c>
      <c r="I91" s="33"/>
    </row>
    <row r="92" spans="1:9">
      <c r="A92" s="33" t="s">
        <v>162</v>
      </c>
      <c r="B92" s="38">
        <v>416.07</v>
      </c>
      <c r="C92" s="38">
        <v>0</v>
      </c>
      <c r="D92" s="38">
        <v>1248.21</v>
      </c>
      <c r="E92" s="38">
        <v>1279.68</v>
      </c>
      <c r="F92" s="34"/>
      <c r="G92" s="38">
        <v>384.6</v>
      </c>
      <c r="H92" s="38">
        <v>0</v>
      </c>
      <c r="I92" s="33"/>
    </row>
    <row r="93" spans="1:9">
      <c r="A93" s="33" t="s">
        <v>163</v>
      </c>
      <c r="B93" s="38">
        <v>331.89</v>
      </c>
      <c r="C93" s="38">
        <v>0</v>
      </c>
      <c r="D93" s="38">
        <v>995.67</v>
      </c>
      <c r="E93" s="38">
        <v>663.78</v>
      </c>
      <c r="F93" s="34"/>
      <c r="G93" s="38">
        <v>663.78</v>
      </c>
      <c r="H93" s="38">
        <v>0</v>
      </c>
      <c r="I93" s="33"/>
    </row>
    <row r="94" spans="1:9">
      <c r="A94" s="33" t="s">
        <v>164</v>
      </c>
      <c r="B94" s="38">
        <v>333.96</v>
      </c>
      <c r="C94" s="38">
        <v>0</v>
      </c>
      <c r="D94" s="38">
        <v>1001.88</v>
      </c>
      <c r="E94" s="38">
        <v>1025.8599999999999</v>
      </c>
      <c r="F94" s="34"/>
      <c r="G94" s="38">
        <v>309.98</v>
      </c>
      <c r="H94" s="38">
        <v>0</v>
      </c>
      <c r="I94" s="33"/>
    </row>
    <row r="95" spans="1:9">
      <c r="A95" s="33" t="s">
        <v>165</v>
      </c>
      <c r="B95" s="38">
        <v>415.38</v>
      </c>
      <c r="C95" s="38">
        <v>0</v>
      </c>
      <c r="D95" s="38">
        <v>1246.1400000000001</v>
      </c>
      <c r="E95" s="38">
        <v>1273.1500000000001</v>
      </c>
      <c r="F95" s="34"/>
      <c r="G95" s="38">
        <v>388.37</v>
      </c>
      <c r="H95" s="38">
        <v>0</v>
      </c>
      <c r="I95" s="33"/>
    </row>
    <row r="96" spans="1:9">
      <c r="A96" s="33" t="s">
        <v>166</v>
      </c>
      <c r="B96" s="38">
        <v>418.14</v>
      </c>
      <c r="C96" s="38">
        <v>0</v>
      </c>
      <c r="D96" s="38">
        <v>1254.42</v>
      </c>
      <c r="E96" s="38">
        <v>1283.6099999999999</v>
      </c>
      <c r="F96" s="34"/>
      <c r="G96" s="38">
        <v>388.95</v>
      </c>
      <c r="H96" s="38">
        <v>0</v>
      </c>
      <c r="I96" s="33"/>
    </row>
    <row r="97" spans="1:9">
      <c r="A97" s="33" t="s">
        <v>167</v>
      </c>
      <c r="B97" s="38">
        <v>329.13</v>
      </c>
      <c r="C97" s="38">
        <v>0</v>
      </c>
      <c r="D97" s="38">
        <v>987.39</v>
      </c>
      <c r="E97" s="38">
        <v>1010.8</v>
      </c>
      <c r="F97" s="34"/>
      <c r="G97" s="38">
        <v>305.72000000000003</v>
      </c>
      <c r="H97" s="38">
        <v>0</v>
      </c>
      <c r="I97" s="33"/>
    </row>
    <row r="98" spans="1:9">
      <c r="A98" s="33" t="s">
        <v>168</v>
      </c>
      <c r="B98" s="38">
        <v>333.96</v>
      </c>
      <c r="C98" s="38">
        <v>0</v>
      </c>
      <c r="D98" s="38">
        <v>1001.88</v>
      </c>
      <c r="E98" s="38">
        <v>1033.93</v>
      </c>
      <c r="F98" s="34"/>
      <c r="G98" s="38">
        <v>301.91000000000003</v>
      </c>
      <c r="H98" s="38">
        <v>0</v>
      </c>
      <c r="I98" s="33"/>
    </row>
    <row r="99" spans="1:9">
      <c r="A99" s="33" t="s">
        <v>169</v>
      </c>
      <c r="B99" s="38">
        <v>412.62</v>
      </c>
      <c r="C99" s="38">
        <v>0</v>
      </c>
      <c r="D99" s="38">
        <v>1237.8599999999999</v>
      </c>
      <c r="E99" s="38">
        <v>1278.25</v>
      </c>
      <c r="F99" s="34"/>
      <c r="G99" s="38">
        <v>372.23</v>
      </c>
      <c r="H99" s="38">
        <v>0</v>
      </c>
      <c r="I99" s="33"/>
    </row>
    <row r="100" spans="1:9">
      <c r="A100" s="33" t="s">
        <v>170</v>
      </c>
      <c r="B100" s="38">
        <v>411.24</v>
      </c>
      <c r="C100" s="38">
        <v>0</v>
      </c>
      <c r="D100" s="38">
        <v>1233.72</v>
      </c>
      <c r="E100" s="38">
        <v>1265.8</v>
      </c>
      <c r="F100" s="34"/>
      <c r="G100" s="38">
        <v>379.16</v>
      </c>
      <c r="H100" s="38">
        <v>0</v>
      </c>
      <c r="I100" s="33"/>
    </row>
    <row r="101" spans="1:9">
      <c r="A101" s="33" t="s">
        <v>171</v>
      </c>
      <c r="B101" s="38">
        <v>329.13</v>
      </c>
      <c r="C101" s="38">
        <v>0</v>
      </c>
      <c r="D101" s="38">
        <v>987.39</v>
      </c>
      <c r="E101" s="38">
        <v>987.39</v>
      </c>
      <c r="F101" s="34"/>
      <c r="G101" s="38">
        <v>329.13</v>
      </c>
      <c r="H101" s="38">
        <v>0</v>
      </c>
      <c r="I101" s="33"/>
    </row>
    <row r="102" spans="1:9">
      <c r="A102" s="33" t="s">
        <v>172</v>
      </c>
      <c r="B102" s="38">
        <v>329.82</v>
      </c>
      <c r="C102" s="38">
        <v>0</v>
      </c>
      <c r="D102" s="38">
        <v>989.46</v>
      </c>
      <c r="E102" s="38">
        <v>1009.31</v>
      </c>
      <c r="F102" s="34"/>
      <c r="G102" s="38">
        <v>309.97000000000003</v>
      </c>
      <c r="H102" s="38">
        <v>0</v>
      </c>
      <c r="I102" s="33"/>
    </row>
    <row r="103" spans="1:9">
      <c r="A103" s="33" t="s">
        <v>173</v>
      </c>
      <c r="B103" s="38">
        <v>416.76</v>
      </c>
      <c r="C103" s="38">
        <v>0</v>
      </c>
      <c r="D103" s="38">
        <v>1250.28</v>
      </c>
      <c r="E103" s="38">
        <v>1280.9000000000001</v>
      </c>
      <c r="F103" s="34"/>
      <c r="G103" s="38">
        <v>386.14</v>
      </c>
      <c r="H103" s="38">
        <v>0</v>
      </c>
      <c r="I103" s="33"/>
    </row>
    <row r="104" spans="1:9">
      <c r="A104" s="33" t="s">
        <v>174</v>
      </c>
      <c r="B104" s="38">
        <v>412.54</v>
      </c>
      <c r="C104" s="38">
        <v>0</v>
      </c>
      <c r="D104" s="38">
        <v>1248.21</v>
      </c>
      <c r="E104" s="38">
        <v>1274.3800000000001</v>
      </c>
      <c r="F104" s="34"/>
      <c r="G104" s="38">
        <v>386.37</v>
      </c>
      <c r="H104" s="38">
        <v>0</v>
      </c>
      <c r="I104" s="33"/>
    </row>
    <row r="105" spans="1:9">
      <c r="A105" s="33" t="s">
        <v>175</v>
      </c>
      <c r="B105" s="38">
        <v>0</v>
      </c>
      <c r="C105" s="38">
        <v>0</v>
      </c>
      <c r="D105" s="38">
        <v>0</v>
      </c>
      <c r="E105" s="38">
        <v>0</v>
      </c>
      <c r="F105" s="34"/>
      <c r="G105" s="38">
        <v>0</v>
      </c>
      <c r="H105" s="38">
        <v>0</v>
      </c>
      <c r="I105" s="33"/>
    </row>
    <row r="106" spans="1:9">
      <c r="A106" s="33" t="s">
        <v>176</v>
      </c>
      <c r="B106" s="38">
        <v>165.95</v>
      </c>
      <c r="C106" s="38">
        <v>0</v>
      </c>
      <c r="D106" s="38">
        <v>829.73</v>
      </c>
      <c r="E106" s="38">
        <v>679.72</v>
      </c>
      <c r="F106" s="34"/>
      <c r="G106" s="38">
        <v>315.95999999999998</v>
      </c>
      <c r="H106" s="38">
        <v>0</v>
      </c>
      <c r="I106" s="33"/>
    </row>
    <row r="107" spans="1:9">
      <c r="A107" s="33" t="s">
        <v>176</v>
      </c>
      <c r="B107" s="38">
        <v>329.83</v>
      </c>
      <c r="C107" s="38">
        <v>0</v>
      </c>
      <c r="D107" s="38">
        <v>165.95</v>
      </c>
      <c r="E107" s="38">
        <v>495.78</v>
      </c>
      <c r="F107" s="34"/>
      <c r="G107" s="38">
        <v>0</v>
      </c>
      <c r="H107" s="38">
        <v>0</v>
      </c>
      <c r="I107" s="33"/>
    </row>
    <row r="108" spans="1:9">
      <c r="A108" s="33" t="s">
        <v>177</v>
      </c>
      <c r="B108" s="38">
        <v>416.76</v>
      </c>
      <c r="C108" s="38">
        <v>0</v>
      </c>
      <c r="D108" s="38">
        <v>1250.28</v>
      </c>
      <c r="E108" s="38">
        <v>1275.53</v>
      </c>
      <c r="F108" s="34"/>
      <c r="G108" s="38">
        <v>391.51</v>
      </c>
      <c r="H108" s="38">
        <v>0</v>
      </c>
      <c r="I108" s="33"/>
    </row>
    <row r="109" spans="1:9">
      <c r="A109" s="33" t="s">
        <v>178</v>
      </c>
      <c r="B109" s="38">
        <v>422.26</v>
      </c>
      <c r="C109" s="38">
        <v>0</v>
      </c>
      <c r="D109" s="38">
        <v>1260.6300000000001</v>
      </c>
      <c r="E109" s="38">
        <v>1277.28</v>
      </c>
      <c r="F109" s="34"/>
      <c r="G109" s="38">
        <v>405.61</v>
      </c>
      <c r="H109" s="38">
        <v>0</v>
      </c>
      <c r="I109" s="33"/>
    </row>
    <row r="110" spans="1:9">
      <c r="A110" s="33" t="s">
        <v>179</v>
      </c>
      <c r="B110" s="38">
        <v>327.06</v>
      </c>
      <c r="C110" s="38">
        <v>0</v>
      </c>
      <c r="D110" s="38">
        <v>981.18</v>
      </c>
      <c r="E110" s="38">
        <v>998.55</v>
      </c>
      <c r="F110" s="34"/>
      <c r="G110" s="38">
        <v>309.69</v>
      </c>
      <c r="H110" s="38">
        <v>0</v>
      </c>
      <c r="I110" s="33"/>
    </row>
    <row r="111" spans="1:9">
      <c r="A111" s="33" t="s">
        <v>180</v>
      </c>
      <c r="B111" s="38">
        <v>327.75</v>
      </c>
      <c r="C111" s="38">
        <v>0</v>
      </c>
      <c r="D111" s="38">
        <v>983.25</v>
      </c>
      <c r="E111" s="38">
        <v>1006.22</v>
      </c>
      <c r="F111" s="34"/>
      <c r="G111" s="38">
        <v>304.77999999999997</v>
      </c>
      <c r="H111" s="38">
        <v>0</v>
      </c>
      <c r="I111" s="33"/>
    </row>
    <row r="112" spans="1:9">
      <c r="A112" s="33" t="s">
        <v>181</v>
      </c>
      <c r="B112" s="38">
        <v>839.04</v>
      </c>
      <c r="C112" s="38">
        <v>0</v>
      </c>
      <c r="D112" s="38">
        <v>1258.56</v>
      </c>
      <c r="E112" s="38">
        <v>1692.99</v>
      </c>
      <c r="F112" s="34"/>
      <c r="G112" s="38">
        <v>404.61</v>
      </c>
      <c r="H112" s="38">
        <v>0</v>
      </c>
      <c r="I112" s="33"/>
    </row>
    <row r="113" spans="1:9">
      <c r="A113" s="33" t="s">
        <v>182</v>
      </c>
      <c r="B113" s="38">
        <v>416.07</v>
      </c>
      <c r="C113" s="38">
        <v>0</v>
      </c>
      <c r="D113" s="38">
        <v>1248.21</v>
      </c>
      <c r="E113" s="38">
        <v>1285.8</v>
      </c>
      <c r="F113" s="34"/>
      <c r="G113" s="38">
        <v>378.48</v>
      </c>
      <c r="H113" s="38">
        <v>0</v>
      </c>
      <c r="I113" s="33"/>
    </row>
    <row r="114" spans="1:9">
      <c r="A114" s="33" t="s">
        <v>183</v>
      </c>
      <c r="B114" s="38">
        <v>329.13</v>
      </c>
      <c r="C114" s="38">
        <v>0</v>
      </c>
      <c r="D114" s="38">
        <v>987.39</v>
      </c>
      <c r="E114" s="38">
        <v>1013.44</v>
      </c>
      <c r="F114" s="34"/>
      <c r="G114" s="38">
        <v>303.08</v>
      </c>
      <c r="H114" s="38">
        <v>0</v>
      </c>
      <c r="I114" s="33"/>
    </row>
    <row r="115" spans="1:9">
      <c r="A115" s="33" t="s">
        <v>184</v>
      </c>
      <c r="B115" s="38">
        <v>327.06</v>
      </c>
      <c r="C115" s="38">
        <v>0</v>
      </c>
      <c r="D115" s="38">
        <v>981.18</v>
      </c>
      <c r="E115" s="38">
        <v>1002.39</v>
      </c>
      <c r="F115" s="34"/>
      <c r="G115" s="38">
        <v>305.85000000000002</v>
      </c>
      <c r="H115" s="38">
        <v>0</v>
      </c>
      <c r="I115" s="33"/>
    </row>
    <row r="116" spans="1:9">
      <c r="A116" s="33" t="s">
        <v>185</v>
      </c>
      <c r="B116" s="38">
        <v>417.45</v>
      </c>
      <c r="C116" s="38">
        <v>0</v>
      </c>
      <c r="D116" s="38">
        <v>1252.3499999999999</v>
      </c>
      <c r="E116" s="38">
        <v>1274.25</v>
      </c>
      <c r="F116" s="34"/>
      <c r="G116" s="38">
        <v>395.55</v>
      </c>
      <c r="H116" s="38">
        <v>0</v>
      </c>
      <c r="I116" s="33"/>
    </row>
    <row r="117" spans="1:9">
      <c r="A117" s="33" t="s">
        <v>175</v>
      </c>
      <c r="B117" s="33">
        <v>15374.49</v>
      </c>
      <c r="C117" s="33">
        <v>0</v>
      </c>
      <c r="D117" s="37">
        <f>328.44*3</f>
        <v>985.31999999999994</v>
      </c>
      <c r="E117" s="37">
        <v>656.88</v>
      </c>
      <c r="F117" s="34"/>
      <c r="G117" s="34">
        <f>B117+C117+D117-E117</f>
        <v>15702.93</v>
      </c>
      <c r="H117" s="34"/>
      <c r="I117" s="33"/>
    </row>
    <row r="118" spans="1:9">
      <c r="A118" s="33"/>
      <c r="B118" s="34"/>
      <c r="C118" s="34"/>
      <c r="D118" s="34"/>
      <c r="E118" s="34"/>
      <c r="F118" s="34"/>
      <c r="G118" s="34"/>
      <c r="H118" s="34"/>
      <c r="I118" s="33"/>
    </row>
    <row r="119" spans="1:9">
      <c r="A119" s="33"/>
      <c r="B119" s="34"/>
      <c r="C119" s="34"/>
      <c r="D119" s="34"/>
      <c r="E119" s="34"/>
      <c r="F119" s="34"/>
      <c r="G119" s="34"/>
      <c r="H119" s="34"/>
      <c r="I119" s="33"/>
    </row>
    <row r="120" spans="1:9">
      <c r="A120" s="33"/>
      <c r="B120" s="34"/>
      <c r="C120" s="34"/>
      <c r="D120" s="34"/>
      <c r="E120" s="34"/>
      <c r="F120" s="34"/>
      <c r="G120" s="34"/>
      <c r="H120" s="34"/>
      <c r="I120" s="33"/>
    </row>
    <row r="121" spans="1:9">
      <c r="A121" s="33"/>
      <c r="B121" s="36"/>
      <c r="C121" s="34"/>
      <c r="D121" s="34"/>
      <c r="E121" s="34"/>
      <c r="F121" s="34"/>
      <c r="G121" s="34"/>
      <c r="H121" s="34"/>
      <c r="I121" s="33"/>
    </row>
    <row r="122" spans="1:9">
      <c r="A122" s="33"/>
      <c r="B122" s="36"/>
      <c r="C122" s="34"/>
      <c r="D122" s="34"/>
      <c r="E122" s="34"/>
      <c r="F122" s="34"/>
      <c r="G122" s="34"/>
      <c r="H122" s="34"/>
      <c r="I122" s="33"/>
    </row>
    <row r="123" spans="1:9">
      <c r="A123" s="33"/>
      <c r="B123" s="36"/>
      <c r="C123" s="34"/>
      <c r="D123" s="34"/>
      <c r="E123" s="34"/>
      <c r="F123" s="34"/>
      <c r="G123" s="34"/>
      <c r="H123" s="34"/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6"/>
      <c r="C153" s="34"/>
      <c r="D153" s="34"/>
      <c r="E153" s="34"/>
      <c r="F153" s="34"/>
      <c r="G153" s="34"/>
      <c r="H153" s="34"/>
      <c r="I153" s="35"/>
    </row>
    <row r="154" spans="1:9">
      <c r="A154" s="33"/>
      <c r="B154" s="36"/>
      <c r="C154" s="34"/>
      <c r="D154" s="34"/>
      <c r="E154" s="34"/>
      <c r="F154" s="34"/>
      <c r="G154" s="34"/>
      <c r="H154" s="34"/>
      <c r="I154" s="35"/>
    </row>
    <row r="155" spans="1:9">
      <c r="A155" s="33"/>
      <c r="B155" s="36"/>
      <c r="C155" s="34"/>
      <c r="D155" s="34"/>
      <c r="E155" s="34"/>
      <c r="F155" s="34"/>
      <c r="G155" s="34"/>
      <c r="H155" s="34"/>
      <c r="I155" s="35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 s="33"/>
      <c r="B168" s="34"/>
      <c r="C168" s="34"/>
      <c r="D168" s="34"/>
      <c r="E168" s="34"/>
      <c r="F168" s="34"/>
      <c r="G168" s="34"/>
      <c r="H168" s="34"/>
      <c r="I168" s="33"/>
    </row>
    <row r="169" spans="1:9">
      <c r="A169" s="33"/>
      <c r="B169" s="34"/>
      <c r="C169" s="34"/>
      <c r="D169" s="34"/>
      <c r="E169" s="34"/>
      <c r="F169" s="34"/>
      <c r="G169" s="34"/>
      <c r="H169" s="34"/>
      <c r="I169" s="33"/>
    </row>
    <row r="170" spans="1:9">
      <c r="A170" s="33"/>
      <c r="B170" s="34"/>
      <c r="C170" s="34"/>
      <c r="D170" s="34"/>
      <c r="E170" s="34"/>
      <c r="F170" s="34"/>
      <c r="G170" s="34"/>
      <c r="H170" s="34"/>
      <c r="I170" s="33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2017-09-22T12:23:45Z</dcterms:modified>
</cp:coreProperties>
</file>